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khan9\Documents\Master Templates\"/>
    </mc:Choice>
  </mc:AlternateContent>
  <xr:revisionPtr revIDLastSave="0" documentId="13_ncr:1_{B5046E03-CAEE-40BC-B722-88195E38B7D3}" xr6:coauthVersionLast="40" xr6:coauthVersionMax="40" xr10:uidLastSave="{00000000-0000-0000-0000-000000000000}"/>
  <bookViews>
    <workbookView xWindow="0" yWindow="0" windowWidth="23040" windowHeight="8988" xr2:uid="{361889C9-2E6B-4959-BBD8-72689335BC08}"/>
  </bookViews>
  <sheets>
    <sheet name="Sheet1" sheetId="1" r:id="rId1"/>
  </sheets>
  <definedNames>
    <definedName name="_xlnm.Print_Area" localSheetId="0">Sheet1!$A$1:$I$39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13" i="1" l="1"/>
  <c r="I12" i="1"/>
  <c r="I11" i="1"/>
  <c r="I10" i="1"/>
  <c r="I26" i="1" l="1"/>
  <c r="H13" i="1"/>
  <c r="H12" i="1"/>
  <c r="H10" i="1"/>
  <c r="H11" i="1"/>
  <c r="C13" i="1"/>
  <c r="C12" i="1"/>
  <c r="C10" i="1"/>
  <c r="C11" i="1"/>
  <c r="G26" i="1"/>
  <c r="B26" i="1"/>
  <c r="C26" i="1" s="1"/>
  <c r="G28" i="1" l="1"/>
  <c r="H28" i="1" s="1"/>
  <c r="H26" i="1"/>
  <c r="B28" i="1"/>
  <c r="C28" i="1" s="1"/>
</calcChain>
</file>

<file path=xl/sharedStrings.xml><?xml version="1.0" encoding="utf-8"?>
<sst xmlns="http://schemas.openxmlformats.org/spreadsheetml/2006/main" count="49" uniqueCount="47">
  <si>
    <t>Contract Amount</t>
  </si>
  <si>
    <t>Inv # 1</t>
  </si>
  <si>
    <t>Inv # 2</t>
  </si>
  <si>
    <t>Inv # 3</t>
  </si>
  <si>
    <t>Inv # 4</t>
  </si>
  <si>
    <t>Inv # 5</t>
  </si>
  <si>
    <t>Inv # 6</t>
  </si>
  <si>
    <t>Inv # 7</t>
  </si>
  <si>
    <t>Inv # 8</t>
  </si>
  <si>
    <t>Inv # 9</t>
  </si>
  <si>
    <t>Inv # 10</t>
  </si>
  <si>
    <t>Payment # 1</t>
  </si>
  <si>
    <t>Payment # 2</t>
  </si>
  <si>
    <t>Payment # 3</t>
  </si>
  <si>
    <t>Payment # 4</t>
  </si>
  <si>
    <t>Payment # 5</t>
  </si>
  <si>
    <t>Payment # 6</t>
  </si>
  <si>
    <t>Payment # 7</t>
  </si>
  <si>
    <t>Payment # 8</t>
  </si>
  <si>
    <t>Payment # 9</t>
  </si>
  <si>
    <t>Payment # 10</t>
  </si>
  <si>
    <t>Check #</t>
  </si>
  <si>
    <t>Amount</t>
  </si>
  <si>
    <t>Inv # 11</t>
  </si>
  <si>
    <t>Inv # 12</t>
  </si>
  <si>
    <t>Inv # 13</t>
  </si>
  <si>
    <t>Inv # 14</t>
  </si>
  <si>
    <t>Inv # 15</t>
  </si>
  <si>
    <t>Payment # 11</t>
  </si>
  <si>
    <t>Payment # 12</t>
  </si>
  <si>
    <t>Payment # 13</t>
  </si>
  <si>
    <t>Payment # 14</t>
  </si>
  <si>
    <t>Payment # 15</t>
  </si>
  <si>
    <t>Total Invoiced</t>
  </si>
  <si>
    <t>Total Paid</t>
  </si>
  <si>
    <t>Amount remaining to be invoiced</t>
  </si>
  <si>
    <t>% to date</t>
  </si>
  <si>
    <t>Balance including retainage</t>
  </si>
  <si>
    <t>Company Name</t>
  </si>
  <si>
    <t>Project</t>
  </si>
  <si>
    <t>Division</t>
  </si>
  <si>
    <t>Retainage</t>
  </si>
  <si>
    <t>SUBCONTRACTOR CERTIFICATION:
I hereby certify the work performed and the materials supplied to date, as shown above, represent the actual value of accomplishment under the terms of the Subcontract Agreement (and all authorized changes thereto) between the undersigned and Maxx Builders and Designers, Inc. relating to the above named project, and that work has been performed in a good and workmanlike manner free of defects.
I further certify that payments, less applicable Retainage, have been made through the period covered by previous applications for payment to (1) all of my vendors, laborers, lessers of construction equipment, subcontractors and/or sub-subcontractors and (2) for all materials, services and labor used in or in connection with the performance of this Subcontract. I further certify that I have complied with Federal, State and local tax laws, including Social Security laws, Unemployment Compensation laws and Worker’s Compensation laws insofar as is applicable to the performance of this Subcontract.
Furthermore, in consideration of the payments received and upon receipt of the amount of this request, the undersigned does hereby waive, release and relinquish all claim or right of lien which the undersigned may now have upon the premises above described except for claims or rights of lien for contract and/or change order work performed to the extent that payment is being retained or will subsequently become due.</t>
  </si>
  <si>
    <t xml:space="preserve">SUBCONTRACTOR: _______________________________
Signed By: ______________________________________          Date: ________________
</t>
  </si>
  <si>
    <t>SUBCONTRACT AGREEMENT ATTACHMENT #5</t>
  </si>
  <si>
    <t xml:space="preserve">THRU: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</si>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</sst>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4"/>
      <color theme="0"/>
      <name val="Calibri"/>
      <family val="2"/>
      <scheme val="minor"/>
    </font>
    <font>
      <b/>
      <sz val="9"/>
      <color theme="1"/>
      <name val="Times New Roman"/>
      <family val="1"/>
    </font>
  </fonts>
  <fills count="4">
    <fill>
      <patternFill patternType="none"/>
    </fill>
    <fill>
      <patternFill patternType="gray125"/>
    </fill>
    <fill>
      <patternFill patternType="solid">
        <fgColor rgb="FFC00000"/>
        <bgColor indexed="64"/>
      </patternFill>
    </fill>
    <fill>
      <patternFill patternType="solid">
        <fgColor theme="0"/>
        <bgColor indexed="64"/>
      </patternFill>
    </fill>
  </fills>
  <borders count="7">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52">
    <xf numFmtId="0" fontId="0" fillId="0" borderId="0" xfId="0"/>
    <xf numFmtId="0" fontId="0" fillId="0" borderId="0" xfId="0" applyBorder="1"/>
    <xf numFmtId="8" fontId="2" fillId="0" borderId="0" xfId="0" applyNumberFormat="1" applyFont="1"/>
    <xf numFmtId="0" fontId="2" fillId="0" borderId="0" xfId="0" applyFont="1" applyBorder="1" applyAlignment="1">
      <alignment horizontal="center"/>
    </xf>
    <xf numFmtId="0" fontId="2" fillId="0" borderId="0" xfId="0" applyFont="1" applyAlignment="1">
      <alignment vertical="center"/>
    </xf>
    <xf numFmtId="0" fontId="0" fillId="0" borderId="1" xfId="0" applyBorder="1"/>
    <xf numFmtId="8" fontId="0" fillId="0" borderId="1" xfId="0" applyNumberFormat="1" applyBorder="1"/>
    <xf numFmtId="9" fontId="0" fillId="0" borderId="1" xfId="1" applyNumberFormat="1" applyFont="1" applyBorder="1" applyAlignment="1">
      <alignment horizontal="center"/>
    </xf>
    <xf numFmtId="164" fontId="0" fillId="0" borderId="1" xfId="1" applyNumberFormat="1" applyFont="1" applyBorder="1" applyAlignment="1">
      <alignment horizontal="center"/>
    </xf>
    <xf numFmtId="9" fontId="0" fillId="0" borderId="1" xfId="1" applyFont="1" applyBorder="1" applyAlignment="1">
      <alignment horizontal="center"/>
    </xf>
    <xf numFmtId="0" fontId="0" fillId="0" borderId="1" xfId="0" applyBorder="1" applyAlignment="1">
      <alignment horizontal="center"/>
    </xf>
    <xf numFmtId="8" fontId="0" fillId="0" borderId="1" xfId="1" applyNumberFormat="1" applyFont="1" applyBorder="1" applyAlignment="1">
      <alignment horizontal="center"/>
    </xf>
    <xf numFmtId="0" fontId="3" fillId="2" borderId="1" xfId="0" applyFont="1" applyFill="1" applyBorder="1" applyAlignment="1">
      <alignment vertical="center" wrapText="1"/>
    </xf>
    <xf numFmtId="0" fontId="3" fillId="2" borderId="1" xfId="0" applyFont="1" applyFill="1" applyBorder="1" applyAlignment="1">
      <alignment vertical="center"/>
    </xf>
    <xf numFmtId="8" fontId="3" fillId="2" borderId="1" xfId="0" applyNumberFormat="1" applyFont="1" applyFill="1" applyBorder="1" applyAlignment="1">
      <alignment vertical="center"/>
    </xf>
    <xf numFmtId="9" fontId="3" fillId="2" borderId="1" xfId="1" applyFont="1" applyFill="1" applyBorder="1" applyAlignment="1">
      <alignment horizontal="center" vertical="center"/>
    </xf>
    <xf numFmtId="0" fontId="3" fillId="2" borderId="1" xfId="0" applyFont="1" applyFill="1" applyBorder="1"/>
    <xf numFmtId="8" fontId="3" fillId="2" borderId="1" xfId="0" applyNumberFormat="1" applyFont="1" applyFill="1" applyBorder="1"/>
    <xf numFmtId="164" fontId="3" fillId="2" borderId="1" xfId="1" applyNumberFormat="1" applyFont="1" applyFill="1" applyBorder="1" applyAlignment="1">
      <alignment horizontal="center"/>
    </xf>
    <xf numFmtId="9" fontId="3" fillId="2" borderId="1" xfId="1" applyFont="1" applyFill="1" applyBorder="1" applyAlignment="1">
      <alignment horizontal="center"/>
    </xf>
    <xf numFmtId="8" fontId="3" fillId="2" borderId="1" xfId="1" applyNumberFormat="1" applyFont="1" applyFill="1" applyBorder="1" applyAlignment="1">
      <alignment horizontal="center"/>
    </xf>
    <xf numFmtId="0" fontId="4" fillId="2" borderId="1" xfId="0" applyFont="1" applyFill="1" applyBorder="1"/>
    <xf numFmtId="0" fontId="3" fillId="2" borderId="1" xfId="0" applyFont="1" applyFill="1" applyBorder="1" applyAlignment="1">
      <alignment horizontal="center"/>
    </xf>
    <xf numFmtId="0" fontId="5" fillId="2" borderId="1" xfId="0" applyFont="1" applyFill="1" applyBorder="1"/>
    <xf numFmtId="8" fontId="5" fillId="2" borderId="1" xfId="0" applyNumberFormat="1" applyFont="1" applyFill="1" applyBorder="1"/>
    <xf numFmtId="0" fontId="0" fillId="2" borderId="0" xfId="0" applyFill="1"/>
    <xf numFmtId="0" fontId="0" fillId="0" borderId="2" xfId="0" applyBorder="1" applyAlignment="1">
      <alignment horizontal="center"/>
    </xf>
    <xf numFmtId="0" fontId="0" fillId="0" borderId="2" xfId="0" applyBorder="1" applyAlignment="1">
      <alignment horizontal="center"/>
    </xf>
    <xf numFmtId="0" fontId="0" fillId="0" borderId="0" xfId="0"/>
    <xf numFmtId="0" fontId="0" fillId="3" borderId="0" xfId="0" applyFill="1"/>
    <xf numFmtId="0" fontId="3" fillId="2" borderId="0" xfId="0" applyFont="1" applyFill="1" applyBorder="1" applyAlignment="1">
      <alignment vertical="center" wrapText="1"/>
    </xf>
    <xf numFmtId="8" fontId="3" fillId="2" borderId="0" xfId="0" applyNumberFormat="1" applyFont="1" applyFill="1" applyBorder="1" applyAlignment="1">
      <alignment vertical="center"/>
    </xf>
    <xf numFmtId="9" fontId="3" fillId="2" borderId="0" xfId="1" applyFont="1" applyFill="1" applyBorder="1" applyAlignment="1">
      <alignment horizontal="center" vertical="center"/>
    </xf>
    <xf numFmtId="0" fontId="3" fillId="2" borderId="0" xfId="0" applyFont="1" applyFill="1" applyBorder="1" applyAlignment="1">
      <alignment vertical="center"/>
    </xf>
    <xf numFmtId="0" fontId="0" fillId="0" borderId="0" xfId="0" applyBorder="1"/>
    <xf numFmtId="0" fontId="0" fillId="3" borderId="0" xfId="0" applyFill="1" applyAlignment="1">
      <alignment horizontal="left" vertical="center" wrapText="1"/>
    </xf>
    <xf numFmtId="0" fontId="0" fillId="3" borderId="0" xfId="0" applyFill="1" applyAlignment="1">
      <alignment horizontal="left" vertical="center"/>
    </xf>
    <xf numFmtId="0" fontId="0" fillId="3" borderId="0" xfId="0" applyFill="1" applyBorder="1" applyAlignment="1">
      <alignment horizontal="left" vertical="top"/>
    </xf>
    <xf numFmtId="0" fontId="0" fillId="3" borderId="0" xfId="0" applyFill="1" applyBorder="1" applyAlignment="1">
      <alignment horizontal="left" vertical="top" wrapText="1"/>
    </xf>
    <xf numFmtId="0" fontId="6" fillId="0" borderId="3" xfId="0" applyFont="1" applyBorder="1" applyAlignment="1">
      <alignment horizontal="left"/>
    </xf>
    <xf numFmtId="0" fontId="0" fillId="3" borderId="0" xfId="0" applyFill="1" applyAlignment="1">
      <alignment horizontal="left" vertical="center"/>
    </xf>
    <xf numFmtId="0" fontId="0" fillId="0" borderId="5" xfId="0" applyBorder="1"/>
    <xf numFmtId="0" fontId="0" fillId="0" borderId="6" xfId="0" applyBorder="1"/>
    <xf numFmtId="0" fontId="0" fillId="0" borderId="0" xfId="0" applyBorder="1" applyAlignment="1">
      <alignment horizontal="center" vertical="center"/>
    </xf>
    <xf numFmtId="0" fontId="0" fillId="0" borderId="4"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3" fillId="3" borderId="0" xfId="0" applyFont="1" applyFill="1" applyBorder="1" applyAlignment="1">
      <alignment vertical="center" wrapText="1"/>
    </xf>
    <xf numFmtId="8" fontId="3" fillId="3" borderId="0" xfId="0" applyNumberFormat="1" applyFont="1" applyFill="1" applyBorder="1" applyAlignment="1">
      <alignment vertical="center"/>
    </xf>
    <xf numFmtId="9" fontId="3" fillId="3" borderId="0" xfId="1" applyFont="1" applyFill="1" applyBorder="1" applyAlignment="1">
      <alignment horizontal="center" vertical="center"/>
    </xf>
    <xf numFmtId="0" fontId="2" fillId="3" borderId="0" xfId="0" applyFont="1" applyFill="1" applyAlignment="1">
      <alignment vertical="center"/>
    </xf>
    <xf numFmtId="0" fontId="3" fillId="3" borderId="0" xfId="0" applyFont="1" applyFill="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170400</xdr:colOff>
      <xdr:row>5</xdr:row>
      <xdr:rowOff>95345</xdr:rowOff>
    </xdr:to>
    <xdr:pic>
      <xdr:nvPicPr>
        <xdr:cNvPr id="4" name="Picture 3">
          <a:extLst>
            <a:ext uri="{FF2B5EF4-FFF2-40B4-BE49-F238E27FC236}">
              <a16:creationId xmlns:a16="http://schemas.microsoft.com/office/drawing/2014/main" id="{3F724459-8C37-4299-8461-B133D777C609}"/>
            </a:ext>
          </a:extLst>
        </xdr:cNvPr>
        <xdr:cNvPicPr>
          <a:picLocks noChangeAspect="1"/>
        </xdr:cNvPicPr>
      </xdr:nvPicPr>
      <xdr:blipFill>
        <a:blip xmlns:r="http://schemas.openxmlformats.org/officeDocument/2006/relationships" r:embed="rId1"/>
        <a:stretch>
          <a:fillRect/>
        </a:stretch>
      </xdr:blipFill>
      <xdr:spPr>
        <a:xfrm>
          <a:off x="0" y="0"/>
          <a:ext cx="1536285" cy="9868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1BE29-8417-493A-BEA4-5B5BCB306811}">
  <dimension ref="A1:I41"/>
  <sheetViews>
    <sheetView tabSelected="1" view="pageBreakPreview" zoomScaleNormal="100" zoomScaleSheetLayoutView="100" workbookViewId="0">
      <selection activeCell="A31" sqref="A31:I35"/>
    </sheetView>
  </sheetViews>
  <sheetFormatPr defaultRowHeight="14.4" x14ac:dyDescent="0.3"/>
  <cols>
    <col min="1" max="1" width="19.88671875" customWidth="1"/>
    <col min="2" max="2" width="16.21875" customWidth="1"/>
    <col min="3" max="3" width="11.44140625" customWidth="1"/>
    <col min="4" max="4" width="4.109375" customWidth="1"/>
    <col min="5" max="5" width="18.88671875" customWidth="1"/>
    <col min="6" max="6" width="12.109375" customWidth="1"/>
    <col min="7" max="7" width="10.77734375" bestFit="1" customWidth="1"/>
    <col min="8" max="8" width="11.44140625" customWidth="1"/>
    <col min="9" max="9" width="11.33203125" customWidth="1"/>
  </cols>
  <sheetData>
    <row r="1" spans="1:9" x14ac:dyDescent="0.3">
      <c r="A1" s="28"/>
      <c r="B1" s="39" t="s">
        <v>44</v>
      </c>
      <c r="C1" s="39"/>
      <c r="D1" s="39"/>
      <c r="E1" s="39"/>
    </row>
    <row r="2" spans="1:9" x14ac:dyDescent="0.3">
      <c r="A2" s="28"/>
      <c r="B2" s="26" t="s">
        <v>38</v>
      </c>
      <c r="C2" s="27"/>
      <c r="D2" s="27"/>
      <c r="E2" s="27"/>
      <c r="F2" s="27"/>
      <c r="G2" s="27"/>
      <c r="H2" s="27"/>
    </row>
    <row r="3" spans="1:9" x14ac:dyDescent="0.3">
      <c r="A3" s="28"/>
      <c r="B3" s="26" t="s">
        <v>39</v>
      </c>
      <c r="C3" s="27"/>
      <c r="D3" s="27"/>
      <c r="E3" s="27"/>
      <c r="F3" s="27"/>
      <c r="G3" s="27"/>
      <c r="H3" s="27"/>
    </row>
    <row r="4" spans="1:9" x14ac:dyDescent="0.3">
      <c r="A4" s="28"/>
      <c r="B4" s="26" t="s">
        <v>40</v>
      </c>
      <c r="C4" s="27"/>
      <c r="D4" s="27"/>
      <c r="E4" s="27"/>
      <c r="F4" s="27"/>
      <c r="G4" s="27"/>
      <c r="H4" s="27"/>
    </row>
    <row r="5" spans="1:9" x14ac:dyDescent="0.3">
      <c r="A5" s="28"/>
      <c r="B5" s="43"/>
      <c r="C5" s="44" t="s">
        <v>46</v>
      </c>
      <c r="D5" s="45"/>
      <c r="E5" s="46"/>
      <c r="F5" s="41" t="s">
        <v>45</v>
      </c>
      <c r="G5" s="41"/>
      <c r="H5" s="42"/>
    </row>
    <row r="7" spans="1:9" ht="18" x14ac:dyDescent="0.35">
      <c r="A7" s="23" t="s">
        <v>0</v>
      </c>
      <c r="B7" s="24">
        <v>30000</v>
      </c>
      <c r="C7" s="2"/>
    </row>
    <row r="9" spans="1:9" s="1" customFormat="1" x14ac:dyDescent="0.3">
      <c r="A9" s="21"/>
      <c r="B9" s="22" t="s">
        <v>22</v>
      </c>
      <c r="C9" s="22" t="s">
        <v>36</v>
      </c>
      <c r="D9" s="3"/>
      <c r="E9" s="22"/>
      <c r="F9" s="22" t="s">
        <v>21</v>
      </c>
      <c r="G9" s="22" t="s">
        <v>22</v>
      </c>
      <c r="H9" s="22" t="s">
        <v>36</v>
      </c>
      <c r="I9" s="22" t="s">
        <v>41</v>
      </c>
    </row>
    <row r="10" spans="1:9" x14ac:dyDescent="0.3">
      <c r="A10" s="5" t="s">
        <v>1</v>
      </c>
      <c r="B10" s="6">
        <v>5000</v>
      </c>
      <c r="C10" s="7">
        <f>SUM($B$10:B10)/$B$7</f>
        <v>0.16666666666666666</v>
      </c>
      <c r="E10" s="5" t="s">
        <v>11</v>
      </c>
      <c r="F10" s="10">
        <v>5182</v>
      </c>
      <c r="G10" s="6">
        <v>4500</v>
      </c>
      <c r="H10" s="9">
        <f>SUM($G$10:G10)/$B$7</f>
        <v>0.15</v>
      </c>
      <c r="I10" s="11">
        <f>+G10/0.9*0.1</f>
        <v>500</v>
      </c>
    </row>
    <row r="11" spans="1:9" x14ac:dyDescent="0.3">
      <c r="A11" s="5" t="s">
        <v>2</v>
      </c>
      <c r="B11" s="6">
        <v>4000</v>
      </c>
      <c r="C11" s="7">
        <f>SUM($B$10:B11)/$B$7</f>
        <v>0.3</v>
      </c>
      <c r="E11" s="5" t="s">
        <v>12</v>
      </c>
      <c r="F11" s="10">
        <v>5515</v>
      </c>
      <c r="G11" s="6">
        <v>2500</v>
      </c>
      <c r="H11" s="9">
        <f>SUM($G$10:G11)/$B$7</f>
        <v>0.23333333333333334</v>
      </c>
      <c r="I11" s="11">
        <f t="shared" ref="I11:I13" si="0">+G11/0.9*0.1</f>
        <v>277.77777777777777</v>
      </c>
    </row>
    <row r="12" spans="1:9" x14ac:dyDescent="0.3">
      <c r="A12" s="5" t="s">
        <v>3</v>
      </c>
      <c r="B12" s="6">
        <v>2000</v>
      </c>
      <c r="C12" s="7">
        <f>SUM($B$10:B12)/$B$7</f>
        <v>0.36666666666666664</v>
      </c>
      <c r="E12" s="5" t="s">
        <v>13</v>
      </c>
      <c r="F12" s="10">
        <v>6112</v>
      </c>
      <c r="G12" s="6">
        <v>1100</v>
      </c>
      <c r="H12" s="9">
        <f>SUM($G$10:G12)/$B$7</f>
        <v>0.27</v>
      </c>
      <c r="I12" s="11">
        <f t="shared" si="0"/>
        <v>122.22222222222223</v>
      </c>
    </row>
    <row r="13" spans="1:9" x14ac:dyDescent="0.3">
      <c r="A13" s="5" t="s">
        <v>4</v>
      </c>
      <c r="B13" s="6">
        <v>7000</v>
      </c>
      <c r="C13" s="7">
        <f>SUM($B$10:B13)/$B$7</f>
        <v>0.6</v>
      </c>
      <c r="E13" s="5" t="s">
        <v>14</v>
      </c>
      <c r="F13" s="10">
        <v>7015</v>
      </c>
      <c r="G13" s="6">
        <v>8100</v>
      </c>
      <c r="H13" s="9">
        <f>SUM($G$10:G13)/$B$7</f>
        <v>0.54</v>
      </c>
      <c r="I13" s="11">
        <f t="shared" si="0"/>
        <v>900</v>
      </c>
    </row>
    <row r="14" spans="1:9" x14ac:dyDescent="0.3">
      <c r="A14" s="5" t="s">
        <v>5</v>
      </c>
      <c r="B14" s="6"/>
      <c r="C14" s="8"/>
      <c r="E14" s="5" t="s">
        <v>15</v>
      </c>
      <c r="F14" s="5"/>
      <c r="G14" s="6"/>
      <c r="H14" s="9"/>
      <c r="I14" s="9"/>
    </row>
    <row r="15" spans="1:9" x14ac:dyDescent="0.3">
      <c r="A15" s="5" t="s">
        <v>6</v>
      </c>
      <c r="B15" s="6"/>
      <c r="C15" s="8"/>
      <c r="E15" s="5" t="s">
        <v>16</v>
      </c>
      <c r="F15" s="5"/>
      <c r="G15" s="6"/>
      <c r="H15" s="9"/>
      <c r="I15" s="9"/>
    </row>
    <row r="16" spans="1:9" x14ac:dyDescent="0.3">
      <c r="A16" s="5" t="s">
        <v>7</v>
      </c>
      <c r="B16" s="6"/>
      <c r="C16" s="8"/>
      <c r="E16" s="5" t="s">
        <v>17</v>
      </c>
      <c r="F16" s="5"/>
      <c r="G16" s="6"/>
      <c r="H16" s="5"/>
      <c r="I16" s="5"/>
    </row>
    <row r="17" spans="1:9" x14ac:dyDescent="0.3">
      <c r="A17" s="5" t="s">
        <v>8</v>
      </c>
      <c r="B17" s="6"/>
      <c r="C17" s="8"/>
      <c r="E17" s="5" t="s">
        <v>18</v>
      </c>
      <c r="F17" s="5"/>
      <c r="G17" s="6"/>
      <c r="H17" s="5"/>
      <c r="I17" s="5"/>
    </row>
    <row r="18" spans="1:9" x14ac:dyDescent="0.3">
      <c r="A18" s="5" t="s">
        <v>9</v>
      </c>
      <c r="B18" s="6"/>
      <c r="C18" s="8"/>
      <c r="E18" s="5" t="s">
        <v>19</v>
      </c>
      <c r="F18" s="5"/>
      <c r="G18" s="6"/>
      <c r="H18" s="5"/>
      <c r="I18" s="5"/>
    </row>
    <row r="19" spans="1:9" x14ac:dyDescent="0.3">
      <c r="A19" s="5" t="s">
        <v>10</v>
      </c>
      <c r="B19" s="6"/>
      <c r="C19" s="8"/>
      <c r="E19" s="5" t="s">
        <v>20</v>
      </c>
      <c r="F19" s="5"/>
      <c r="G19" s="6"/>
      <c r="H19" s="5"/>
      <c r="I19" s="5"/>
    </row>
    <row r="20" spans="1:9" x14ac:dyDescent="0.3">
      <c r="A20" s="5" t="s">
        <v>23</v>
      </c>
      <c r="B20" s="6"/>
      <c r="C20" s="8"/>
      <c r="E20" s="5" t="s">
        <v>28</v>
      </c>
      <c r="F20" s="5"/>
      <c r="G20" s="6"/>
      <c r="H20" s="5"/>
      <c r="I20" s="5"/>
    </row>
    <row r="21" spans="1:9" x14ac:dyDescent="0.3">
      <c r="A21" s="5" t="s">
        <v>24</v>
      </c>
      <c r="B21" s="6"/>
      <c r="C21" s="8"/>
      <c r="E21" s="5" t="s">
        <v>29</v>
      </c>
      <c r="F21" s="5"/>
      <c r="G21" s="6"/>
      <c r="H21" s="5"/>
      <c r="I21" s="5"/>
    </row>
    <row r="22" spans="1:9" x14ac:dyDescent="0.3">
      <c r="A22" s="5" t="s">
        <v>25</v>
      </c>
      <c r="B22" s="5"/>
      <c r="C22" s="8"/>
      <c r="E22" s="5" t="s">
        <v>30</v>
      </c>
      <c r="F22" s="5"/>
      <c r="G22" s="5"/>
      <c r="H22" s="5"/>
      <c r="I22" s="5"/>
    </row>
    <row r="23" spans="1:9" x14ac:dyDescent="0.3">
      <c r="A23" s="5" t="s">
        <v>26</v>
      </c>
      <c r="B23" s="5"/>
      <c r="C23" s="8"/>
      <c r="E23" s="5" t="s">
        <v>31</v>
      </c>
      <c r="F23" s="5"/>
      <c r="G23" s="5"/>
      <c r="H23" s="5"/>
      <c r="I23" s="5"/>
    </row>
    <row r="24" spans="1:9" x14ac:dyDescent="0.3">
      <c r="A24" s="5" t="s">
        <v>27</v>
      </c>
      <c r="B24" s="5"/>
      <c r="C24" s="8"/>
      <c r="E24" s="5" t="s">
        <v>32</v>
      </c>
      <c r="F24" s="5"/>
      <c r="G24" s="5"/>
      <c r="H24" s="5"/>
      <c r="I24" s="5"/>
    </row>
    <row r="25" spans="1:9" ht="4.2" customHeight="1" x14ac:dyDescent="0.3">
      <c r="A25" s="5"/>
      <c r="B25" s="5"/>
      <c r="C25" s="8"/>
      <c r="E25" s="5"/>
      <c r="F25" s="5"/>
      <c r="G25" s="5"/>
      <c r="H25" s="5"/>
      <c r="I25" s="5"/>
    </row>
    <row r="26" spans="1:9" x14ac:dyDescent="0.3">
      <c r="A26" s="16" t="s">
        <v>33</v>
      </c>
      <c r="B26" s="17">
        <f>SUM(B10:B24)</f>
        <v>18000</v>
      </c>
      <c r="C26" s="18">
        <f>+B26/B7</f>
        <v>0.6</v>
      </c>
      <c r="E26" s="16" t="s">
        <v>34</v>
      </c>
      <c r="F26" s="17"/>
      <c r="G26" s="17">
        <f>SUM(G10:G24)</f>
        <v>16200</v>
      </c>
      <c r="H26" s="19">
        <f>+G26/B7</f>
        <v>0.54</v>
      </c>
      <c r="I26" s="20">
        <f>SUM(I10:I24)</f>
        <v>1800</v>
      </c>
    </row>
    <row r="27" spans="1:9" ht="6" customHeight="1" x14ac:dyDescent="0.3">
      <c r="A27" s="5"/>
      <c r="B27" s="5"/>
      <c r="C27" s="5"/>
      <c r="E27" s="5"/>
      <c r="F27" s="5"/>
      <c r="G27" s="5"/>
      <c r="H27" s="5"/>
      <c r="I27" s="5"/>
    </row>
    <row r="28" spans="1:9" ht="29.4" customHeight="1" x14ac:dyDescent="0.3">
      <c r="A28" s="12" t="s">
        <v>35</v>
      </c>
      <c r="B28" s="14">
        <f>+B7-B26</f>
        <v>12000</v>
      </c>
      <c r="C28" s="15">
        <f>+B28/B7</f>
        <v>0.4</v>
      </c>
      <c r="D28" s="4"/>
      <c r="E28" s="12" t="s">
        <v>37</v>
      </c>
      <c r="F28" s="13"/>
      <c r="G28" s="14">
        <f>+B7-G26</f>
        <v>13800</v>
      </c>
      <c r="H28" s="15">
        <f>+G28/B7</f>
        <v>0.46</v>
      </c>
      <c r="I28" s="25"/>
    </row>
    <row r="29" spans="1:9" ht="29.4" customHeight="1" x14ac:dyDescent="0.3">
      <c r="A29" s="30"/>
      <c r="B29" s="31"/>
      <c r="C29" s="32"/>
      <c r="D29" s="4"/>
      <c r="E29" s="30"/>
      <c r="F29" s="33"/>
      <c r="G29" s="31"/>
      <c r="H29" s="32"/>
      <c r="I29" s="25"/>
    </row>
    <row r="30" spans="1:9" s="29" customFormat="1" ht="12" customHeight="1" x14ac:dyDescent="0.3">
      <c r="A30" s="47"/>
      <c r="B30" s="48"/>
      <c r="C30" s="49"/>
      <c r="D30" s="50"/>
      <c r="E30" s="47"/>
      <c r="F30" s="51"/>
      <c r="G30" s="48"/>
      <c r="H30" s="49"/>
    </row>
    <row r="31" spans="1:9" x14ac:dyDescent="0.3">
      <c r="A31" s="35" t="s">
        <v>42</v>
      </c>
      <c r="B31" s="36"/>
      <c r="C31" s="36"/>
      <c r="D31" s="36"/>
      <c r="E31" s="36"/>
      <c r="F31" s="36"/>
      <c r="G31" s="36"/>
      <c r="H31" s="36"/>
      <c r="I31" s="36"/>
    </row>
    <row r="32" spans="1:9" x14ac:dyDescent="0.3">
      <c r="A32" s="36"/>
      <c r="B32" s="36"/>
      <c r="C32" s="36"/>
      <c r="D32" s="36"/>
      <c r="E32" s="36"/>
      <c r="F32" s="36"/>
      <c r="G32" s="36"/>
      <c r="H32" s="36"/>
      <c r="I32" s="36"/>
    </row>
    <row r="33" spans="1:9" x14ac:dyDescent="0.3">
      <c r="A33" s="36"/>
      <c r="B33" s="36"/>
      <c r="C33" s="36"/>
      <c r="D33" s="36"/>
      <c r="E33" s="36"/>
      <c r="F33" s="36"/>
      <c r="G33" s="36"/>
      <c r="H33" s="36"/>
      <c r="I33" s="36"/>
    </row>
    <row r="34" spans="1:9" x14ac:dyDescent="0.3">
      <c r="A34" s="36"/>
      <c r="B34" s="36"/>
      <c r="C34" s="36"/>
      <c r="D34" s="36"/>
      <c r="E34" s="36"/>
      <c r="F34" s="36"/>
      <c r="G34" s="36"/>
      <c r="H34" s="36"/>
      <c r="I34" s="36"/>
    </row>
    <row r="35" spans="1:9" x14ac:dyDescent="0.3">
      <c r="A35" s="36"/>
      <c r="B35" s="36"/>
      <c r="C35" s="36"/>
      <c r="D35" s="36"/>
      <c r="E35" s="36"/>
      <c r="F35" s="36"/>
      <c r="G35" s="36"/>
      <c r="H35" s="36"/>
      <c r="I35" s="36"/>
    </row>
    <row r="36" spans="1:9" x14ac:dyDescent="0.3">
      <c r="A36" s="40"/>
      <c r="B36" s="40"/>
      <c r="C36" s="40"/>
      <c r="D36" s="40"/>
      <c r="E36" s="40"/>
      <c r="F36" s="40"/>
      <c r="G36" s="40"/>
      <c r="H36" s="40"/>
      <c r="I36" s="40"/>
    </row>
    <row r="37" spans="1:9" x14ac:dyDescent="0.3">
      <c r="A37" s="38" t="s">
        <v>43</v>
      </c>
      <c r="B37" s="37"/>
      <c r="C37" s="37"/>
      <c r="D37" s="37"/>
      <c r="E37" s="37"/>
      <c r="F37" s="37"/>
      <c r="G37" s="37"/>
      <c r="H37" s="37"/>
      <c r="I37" s="37"/>
    </row>
    <row r="38" spans="1:9" x14ac:dyDescent="0.3">
      <c r="A38" s="37"/>
      <c r="B38" s="37"/>
      <c r="C38" s="37"/>
      <c r="D38" s="37"/>
      <c r="E38" s="37"/>
      <c r="F38" s="37"/>
      <c r="G38" s="37"/>
      <c r="H38" s="37"/>
      <c r="I38" s="37"/>
    </row>
    <row r="39" spans="1:9" x14ac:dyDescent="0.3">
      <c r="A39" s="37"/>
      <c r="B39" s="37"/>
      <c r="C39" s="37"/>
      <c r="D39" s="37"/>
      <c r="E39" s="37"/>
      <c r="F39" s="37"/>
      <c r="G39" s="37"/>
      <c r="H39" s="37"/>
      <c r="I39" s="37"/>
    </row>
    <row r="40" spans="1:9" x14ac:dyDescent="0.3">
      <c r="A40" s="34"/>
      <c r="B40" s="34"/>
      <c r="C40" s="34"/>
      <c r="D40" s="34"/>
      <c r="E40" s="34"/>
      <c r="F40" s="34"/>
      <c r="G40" s="34"/>
      <c r="H40" s="34"/>
      <c r="I40" s="34"/>
    </row>
    <row r="41" spans="1:9" x14ac:dyDescent="0.3">
      <c r="A41" s="34"/>
      <c r="B41" s="34"/>
      <c r="C41" s="34"/>
      <c r="D41" s="34"/>
      <c r="E41" s="34"/>
      <c r="F41" s="34"/>
      <c r="G41" s="34"/>
      <c r="H41" s="34"/>
      <c r="I41" s="34"/>
    </row>
  </sheetData>
  <mergeCells count="10">
    <mergeCell ref="B1:E1"/>
    <mergeCell ref="F5:H5"/>
    <mergeCell ref="C5:E5"/>
    <mergeCell ref="A40:I41"/>
    <mergeCell ref="A37:I39"/>
    <mergeCell ref="A31:I35"/>
    <mergeCell ref="A1:A5"/>
    <mergeCell ref="C2:H2"/>
    <mergeCell ref="C3:H3"/>
    <mergeCell ref="C4:H4"/>
  </mergeCells>
  <pageMargins left="0.7" right="0.7" top="0.75" bottom="0.75" header="0.3" footer="0.3"/>
  <pageSetup scale="8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w i f t T o k e n s   x m l n s : x s i = " h t t p : / / w w w . w 3 . o r g / 2 0 0 1 / X M L S c h e m a - i n s t a n c e "   x m l n s : x s d = " h t t p : / / w w w . w 3 . o r g / 2 0 0 1 / X M L S c h e m a " > < T o k e n s / > < / S w i f t T o k e n s > 
</file>

<file path=customXml/itemProps1.xml><?xml version="1.0" encoding="utf-8"?>
<ds:datastoreItem xmlns:ds="http://schemas.openxmlformats.org/officeDocument/2006/customXml" ds:itemID="{DA218A66-AFE8-4073-8222-F7401FB916F1}">
  <ds:schemaRefs>
    <ds:schemaRef ds:uri="http://www.w3.org/2001/XMLSchema"/>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Adeel Khan</dc:creator>
  <cp:lastModifiedBy>khan9</cp:lastModifiedBy>
  <cp:lastPrinted>2019-02-04T16:56:37Z</cp:lastPrinted>
  <dcterms:created xsi:type="dcterms:W3CDTF">2019-01-21T22:31:36Z</dcterms:created>
  <dcterms:modified xsi:type="dcterms:W3CDTF">2019-02-04T17:50:10Z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lanSwiftJobName">
    <vt:lpwstr/>
  </property>
  <property fmtid="{D5CDD505-2E9C-101B-9397-08002B2CF9AE}" pid="3" name="PlanSwiftJobGuid">
    <vt:lpwstr/>
  </property>
  <property fmtid="{D5CDD505-2E9C-101B-9397-08002B2CF9AE}" pid="4" name="LinkedDataId">
    <vt:lpwstr>{DA218A66-AFE8-4073-8222-F7401FB916F1}</vt:lpwstr>
  </property>
</Properties>
</file>